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30720" windowHeight="133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<sst xmlns="http://schemas.openxmlformats.org/spreadsheetml/2006/main" count="49" uniqueCount="40">
  <si>
    <t>2024-2025学年第二学期课堂出勤检查督导</t>
  </si>
  <si>
    <t>通    报</t>
  </si>
  <si>
    <t>(第14号)</t>
  </si>
  <si>
    <t>2025年6月9日-6月13日，学生工作（武装）部（处）对2023级、2024级本、专科学生的上课情况进行了抽查；现将各学院学生上课出勤情况公布如下:</t>
  </si>
  <si>
    <t>学院名称</t>
  </si>
  <si>
    <t>2023级</t>
  </si>
  <si>
    <t>2024级</t>
  </si>
  <si>
    <t>总出勤率</t>
  </si>
  <si>
    <t>名次</t>
  </si>
  <si>
    <t>备注</t>
  </si>
  <si>
    <t>应到人数</t>
  </si>
  <si>
    <t>实到人数</t>
  </si>
  <si>
    <t>出勤率</t>
  </si>
  <si>
    <t>乘务学院</t>
  </si>
  <si>
    <t>飞行学院</t>
  </si>
  <si>
    <t>教师教育学院</t>
  </si>
  <si>
    <t>理学院</t>
  </si>
  <si>
    <t>生态环境学部</t>
  </si>
  <si>
    <t>体育学院</t>
  </si>
  <si>
    <t>艺术学院</t>
  </si>
  <si>
    <t>自动化与电气工程学院</t>
  </si>
  <si>
    <t>航空宇航与机械学院</t>
  </si>
  <si>
    <t>1人请假</t>
  </si>
  <si>
    <t>信息工程学院</t>
  </si>
  <si>
    <t>经济与管理学院</t>
  </si>
  <si>
    <t>人文学院</t>
  </si>
  <si>
    <t>生物与医药工程学院</t>
  </si>
  <si>
    <t>航空工程学院</t>
  </si>
  <si>
    <t>2人请假</t>
  </si>
  <si>
    <t>机场学院</t>
  </si>
  <si>
    <t>马克思主义学院</t>
  </si>
  <si>
    <t>3人请假</t>
  </si>
  <si>
    <t>智能建造学院</t>
  </si>
  <si>
    <t>化工与材料学院</t>
  </si>
  <si>
    <t>2人请假，
1人旷课</t>
  </si>
  <si>
    <t>外国语学院</t>
  </si>
  <si>
    <t>4人请假</t>
  </si>
  <si>
    <t>合计</t>
  </si>
  <si>
    <t>20人请假，1人旷课</t>
  </si>
  <si>
    <t>学生工作（武装）部（处）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</si>
</sst>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36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6">
    <xf numFmtId="0" fontId="0" fillId="0" borderId="0" xfId="0"/>
    <xf numFmtId="10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0" fontId="3" fillId="0" borderId="4" xfId="0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10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10" fontId="5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0" fontId="3" fillId="0" borderId="0" xfId="0" applyNumberFormat="1" applyFont="1" applyAlignment="1">
      <alignment vertical="center"/>
    </xf>
    <xf numFmtId="58" fontId="3" fillId="0" borderId="0" xfId="0" applyNumberFormat="1" applyFont="1" applyFill="1" applyBorder="1" applyAlignment="1" applyProtection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10" fontId="5" fillId="0" borderId="0" xfId="0" applyNumberFormat="1" applyFont="1" applyAlignment="1">
      <alignment vertical="center"/>
    </xf>
    <xf numFmtId="31" fontId="3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workbookViewId="0">
      <selection activeCell="K26" sqref="K26"/>
    </sheetView>
  </sheetViews>
  <sheetFormatPr defaultColWidth="9" defaultRowHeight="14.4"/>
  <cols>
    <col min="1" max="1" width="19.5740740740741" customWidth="1"/>
    <col min="4" max="4" width="10.7314814814815"/>
    <col min="7" max="7" width="12.8148148148148"/>
    <col min="8" max="8" width="9" style="1"/>
    <col min="10" max="10" width="27.4444444444444" customWidth="1"/>
  </cols>
  <sheetData>
    <row r="1" ht="22.2" spans="1:10">
      <c r="A1" s="2" t="s">
        <v>0</v>
      </c>
      <c r="B1" s="3"/>
      <c r="C1" s="3"/>
      <c r="D1" s="3"/>
      <c r="E1" s="3"/>
      <c r="F1" s="3"/>
      <c r="G1" s="3"/>
      <c r="H1" s="4"/>
      <c r="I1" s="3"/>
      <c r="J1" s="27"/>
    </row>
    <row r="2" ht="45" spans="1:10">
      <c r="A2" s="5" t="s">
        <v>1</v>
      </c>
      <c r="B2" s="6"/>
      <c r="C2" s="6"/>
      <c r="D2" s="6"/>
      <c r="E2" s="6"/>
      <c r="F2" s="6"/>
      <c r="G2" s="6"/>
      <c r="H2" s="7"/>
      <c r="I2" s="6"/>
      <c r="J2" s="28"/>
    </row>
    <row r="3" ht="15.6" spans="1:10">
      <c r="A3" s="8" t="s">
        <v>2</v>
      </c>
      <c r="B3" s="6"/>
      <c r="C3" s="6"/>
      <c r="D3" s="6"/>
      <c r="E3" s="6"/>
      <c r="F3" s="6"/>
      <c r="G3" s="6"/>
      <c r="H3" s="7"/>
      <c r="I3" s="6"/>
      <c r="J3" s="28"/>
    </row>
    <row r="4" ht="34" customHeight="1" spans="1:10">
      <c r="A4" s="9" t="s">
        <v>3</v>
      </c>
      <c r="B4" s="10"/>
      <c r="C4" s="10"/>
      <c r="D4" s="10"/>
      <c r="E4" s="10"/>
      <c r="F4" s="10"/>
      <c r="G4" s="10"/>
      <c r="H4" s="11"/>
      <c r="I4" s="10"/>
      <c r="J4" s="29"/>
    </row>
    <row r="5" spans="1:11">
      <c r="A5" s="12" t="s">
        <v>4</v>
      </c>
      <c r="B5" s="12" t="s">
        <v>5</v>
      </c>
      <c r="C5" s="12"/>
      <c r="D5" s="12"/>
      <c r="E5" s="12" t="s">
        <v>6</v>
      </c>
      <c r="F5" s="12"/>
      <c r="G5" s="12"/>
      <c r="H5" s="13" t="s">
        <v>7</v>
      </c>
      <c r="I5" s="12" t="s">
        <v>8</v>
      </c>
      <c r="J5" s="12" t="s">
        <v>9</v>
      </c>
      <c r="K5" s="30"/>
    </row>
    <row r="6" ht="30" customHeight="1" spans="1:11">
      <c r="A6" s="12"/>
      <c r="B6" s="14" t="s">
        <v>10</v>
      </c>
      <c r="C6" s="15" t="s">
        <v>11</v>
      </c>
      <c r="D6" s="14" t="s">
        <v>12</v>
      </c>
      <c r="E6" s="14" t="s">
        <v>10</v>
      </c>
      <c r="F6" s="14" t="s">
        <v>11</v>
      </c>
      <c r="G6" s="13" t="s">
        <v>12</v>
      </c>
      <c r="H6" s="13"/>
      <c r="I6" s="12"/>
      <c r="J6" s="12"/>
      <c r="K6" s="30"/>
    </row>
    <row r="7" ht="25" customHeight="1" spans="1:10">
      <c r="A7" s="16" t="s">
        <v>13</v>
      </c>
      <c r="B7" s="16">
        <v>72</v>
      </c>
      <c r="C7" s="16">
        <v>72</v>
      </c>
      <c r="D7" s="17">
        <f t="shared" ref="D7:D26" si="0">C7/B7</f>
        <v>1</v>
      </c>
      <c r="E7" s="16">
        <v>75</v>
      </c>
      <c r="F7" s="16">
        <v>75</v>
      </c>
      <c r="G7" s="17">
        <f t="shared" ref="G7:G26" si="1">F7/E7</f>
        <v>1</v>
      </c>
      <c r="H7" s="17">
        <f t="shared" ref="H7:H26" si="2">(D7+G7)/2</f>
        <v>1</v>
      </c>
      <c r="I7" s="16">
        <v>1</v>
      </c>
      <c r="J7" s="16"/>
    </row>
    <row r="8" ht="25" customHeight="1" spans="1:10">
      <c r="A8" s="16" t="s">
        <v>14</v>
      </c>
      <c r="B8" s="16">
        <v>31</v>
      </c>
      <c r="C8" s="16">
        <v>31</v>
      </c>
      <c r="D8" s="17">
        <f t="shared" si="0"/>
        <v>1</v>
      </c>
      <c r="E8" s="16">
        <v>23</v>
      </c>
      <c r="F8" s="16">
        <v>23</v>
      </c>
      <c r="G8" s="17">
        <f t="shared" si="1"/>
        <v>1</v>
      </c>
      <c r="H8" s="17">
        <f t="shared" si="2"/>
        <v>1</v>
      </c>
      <c r="I8" s="16">
        <v>1</v>
      </c>
      <c r="J8" s="16"/>
    </row>
    <row r="9" ht="25" customHeight="1" spans="1:10">
      <c r="A9" s="16" t="s">
        <v>15</v>
      </c>
      <c r="B9" s="16">
        <v>38</v>
      </c>
      <c r="C9" s="16">
        <v>38</v>
      </c>
      <c r="D9" s="17">
        <f t="shared" si="0"/>
        <v>1</v>
      </c>
      <c r="E9" s="16">
        <v>42</v>
      </c>
      <c r="F9" s="16">
        <v>42</v>
      </c>
      <c r="G9" s="17">
        <f t="shared" si="1"/>
        <v>1</v>
      </c>
      <c r="H9" s="17">
        <f t="shared" si="2"/>
        <v>1</v>
      </c>
      <c r="I9" s="16">
        <v>1</v>
      </c>
      <c r="J9" s="16"/>
    </row>
    <row r="10" ht="25" customHeight="1" spans="1:10">
      <c r="A10" s="16" t="s">
        <v>16</v>
      </c>
      <c r="B10" s="16">
        <v>101</v>
      </c>
      <c r="C10" s="16">
        <v>101</v>
      </c>
      <c r="D10" s="17">
        <f t="shared" si="0"/>
        <v>1</v>
      </c>
      <c r="E10" s="16">
        <v>60</v>
      </c>
      <c r="F10" s="16">
        <v>60</v>
      </c>
      <c r="G10" s="17">
        <f t="shared" si="1"/>
        <v>1</v>
      </c>
      <c r="H10" s="17">
        <f t="shared" si="2"/>
        <v>1</v>
      </c>
      <c r="I10" s="16">
        <v>1</v>
      </c>
      <c r="J10" s="16"/>
    </row>
    <row r="11" ht="25" customHeight="1" spans="1:10">
      <c r="A11" s="16" t="s">
        <v>17</v>
      </c>
      <c r="B11" s="16">
        <v>30</v>
      </c>
      <c r="C11" s="16">
        <v>30</v>
      </c>
      <c r="D11" s="17">
        <f t="shared" si="0"/>
        <v>1</v>
      </c>
      <c r="E11" s="16">
        <v>94</v>
      </c>
      <c r="F11" s="16">
        <v>94</v>
      </c>
      <c r="G11" s="17">
        <f t="shared" si="1"/>
        <v>1</v>
      </c>
      <c r="H11" s="17">
        <f t="shared" si="2"/>
        <v>1</v>
      </c>
      <c r="I11" s="16">
        <v>1</v>
      </c>
      <c r="J11" s="31"/>
    </row>
    <row r="12" ht="25" customHeight="1" spans="1:10">
      <c r="A12" s="16" t="s">
        <v>18</v>
      </c>
      <c r="B12" s="16">
        <v>29</v>
      </c>
      <c r="C12" s="16">
        <v>29</v>
      </c>
      <c r="D12" s="17">
        <f t="shared" si="0"/>
        <v>1</v>
      </c>
      <c r="E12" s="16">
        <v>41</v>
      </c>
      <c r="F12" s="16">
        <v>41</v>
      </c>
      <c r="G12" s="17">
        <f t="shared" si="1"/>
        <v>1</v>
      </c>
      <c r="H12" s="17">
        <f t="shared" si="2"/>
        <v>1</v>
      </c>
      <c r="I12" s="16">
        <v>1</v>
      </c>
      <c r="J12" s="16"/>
    </row>
    <row r="13" ht="25" customHeight="1" spans="1:10">
      <c r="A13" s="16" t="s">
        <v>19</v>
      </c>
      <c r="B13" s="16">
        <v>32</v>
      </c>
      <c r="C13" s="16">
        <v>32</v>
      </c>
      <c r="D13" s="17">
        <f t="shared" si="0"/>
        <v>1</v>
      </c>
      <c r="E13" s="16">
        <v>45</v>
      </c>
      <c r="F13" s="16">
        <v>45</v>
      </c>
      <c r="G13" s="17">
        <f t="shared" si="1"/>
        <v>1</v>
      </c>
      <c r="H13" s="17">
        <f t="shared" si="2"/>
        <v>1</v>
      </c>
      <c r="I13" s="16">
        <v>1</v>
      </c>
      <c r="J13" s="16"/>
    </row>
    <row r="14" ht="31" customHeight="1" spans="1:10">
      <c r="A14" s="16" t="s">
        <v>20</v>
      </c>
      <c r="B14" s="16">
        <v>29</v>
      </c>
      <c r="C14" s="16">
        <v>29</v>
      </c>
      <c r="D14" s="17">
        <f t="shared" si="0"/>
        <v>1</v>
      </c>
      <c r="E14" s="16">
        <v>38</v>
      </c>
      <c r="F14" s="16">
        <v>38</v>
      </c>
      <c r="G14" s="17">
        <f t="shared" si="1"/>
        <v>1</v>
      </c>
      <c r="H14" s="17">
        <f t="shared" si="2"/>
        <v>1</v>
      </c>
      <c r="I14" s="16">
        <v>1</v>
      </c>
      <c r="J14" s="31"/>
    </row>
    <row r="15" ht="25" customHeight="1" spans="1:10">
      <c r="A15" s="16" t="s">
        <v>21</v>
      </c>
      <c r="B15" s="18">
        <v>20</v>
      </c>
      <c r="C15" s="18">
        <v>20</v>
      </c>
      <c r="D15" s="17">
        <f t="shared" si="0"/>
        <v>1</v>
      </c>
      <c r="E15" s="19">
        <v>82</v>
      </c>
      <c r="F15" s="19">
        <v>81</v>
      </c>
      <c r="G15" s="17">
        <f t="shared" si="1"/>
        <v>0.98780487804878</v>
      </c>
      <c r="H15" s="17">
        <f t="shared" si="2"/>
        <v>0.99390243902439</v>
      </c>
      <c r="I15" s="16">
        <v>9</v>
      </c>
      <c r="J15" s="16" t="s">
        <v>22</v>
      </c>
    </row>
    <row r="16" ht="30" customHeight="1" spans="1:10">
      <c r="A16" s="16" t="s">
        <v>23</v>
      </c>
      <c r="B16" s="16">
        <v>69</v>
      </c>
      <c r="C16" s="16">
        <v>69</v>
      </c>
      <c r="D16" s="17">
        <f t="shared" si="0"/>
        <v>1</v>
      </c>
      <c r="E16" s="16">
        <v>78</v>
      </c>
      <c r="F16" s="16">
        <v>77</v>
      </c>
      <c r="G16" s="17">
        <f t="shared" si="1"/>
        <v>0.987179487179487</v>
      </c>
      <c r="H16" s="17">
        <f t="shared" si="2"/>
        <v>0.993589743589744</v>
      </c>
      <c r="I16" s="16">
        <v>10</v>
      </c>
      <c r="J16" s="16" t="s">
        <v>22</v>
      </c>
    </row>
    <row r="17" ht="28" customHeight="1" spans="1:10">
      <c r="A17" s="16" t="s">
        <v>24</v>
      </c>
      <c r="B17" s="16">
        <v>64</v>
      </c>
      <c r="C17" s="16">
        <v>63</v>
      </c>
      <c r="D17" s="17">
        <f t="shared" si="0"/>
        <v>0.984375</v>
      </c>
      <c r="E17" s="16">
        <v>78</v>
      </c>
      <c r="F17" s="16">
        <v>78</v>
      </c>
      <c r="G17" s="17">
        <f t="shared" si="1"/>
        <v>1</v>
      </c>
      <c r="H17" s="17">
        <f t="shared" si="2"/>
        <v>0.9921875</v>
      </c>
      <c r="I17" s="16">
        <v>11</v>
      </c>
      <c r="J17" s="16" t="s">
        <v>22</v>
      </c>
    </row>
    <row r="18" ht="25" customHeight="1" spans="1:10">
      <c r="A18" s="16" t="s">
        <v>25</v>
      </c>
      <c r="B18" s="16">
        <v>40</v>
      </c>
      <c r="C18" s="16">
        <v>39</v>
      </c>
      <c r="D18" s="17">
        <f t="shared" si="0"/>
        <v>0.975</v>
      </c>
      <c r="E18" s="16">
        <v>28</v>
      </c>
      <c r="F18" s="16">
        <v>28</v>
      </c>
      <c r="G18" s="17">
        <f t="shared" si="1"/>
        <v>1</v>
      </c>
      <c r="H18" s="17">
        <f t="shared" si="2"/>
        <v>0.9875</v>
      </c>
      <c r="I18" s="16">
        <v>12</v>
      </c>
      <c r="J18" s="32" t="s">
        <v>22</v>
      </c>
    </row>
    <row r="19" ht="25" customHeight="1" spans="1:10">
      <c r="A19" s="16" t="s">
        <v>26</v>
      </c>
      <c r="B19" s="16">
        <v>24</v>
      </c>
      <c r="C19" s="16">
        <v>24</v>
      </c>
      <c r="D19" s="17">
        <f t="shared" si="0"/>
        <v>1</v>
      </c>
      <c r="E19" s="16">
        <v>39</v>
      </c>
      <c r="F19" s="16">
        <v>38</v>
      </c>
      <c r="G19" s="17">
        <f t="shared" si="1"/>
        <v>0.974358974358974</v>
      </c>
      <c r="H19" s="17">
        <f t="shared" si="2"/>
        <v>0.987179487179487</v>
      </c>
      <c r="I19" s="16">
        <v>13</v>
      </c>
      <c r="J19" s="16" t="s">
        <v>22</v>
      </c>
    </row>
    <row r="20" ht="25" customHeight="1" spans="1:10">
      <c r="A20" s="16" t="s">
        <v>27</v>
      </c>
      <c r="B20" s="16">
        <v>75</v>
      </c>
      <c r="C20" s="16">
        <v>74</v>
      </c>
      <c r="D20" s="17">
        <f t="shared" si="0"/>
        <v>0.986666666666667</v>
      </c>
      <c r="E20" s="16">
        <v>79</v>
      </c>
      <c r="F20" s="16">
        <v>78</v>
      </c>
      <c r="G20" s="17">
        <f t="shared" si="1"/>
        <v>0.987341772151899</v>
      </c>
      <c r="H20" s="17">
        <f t="shared" si="2"/>
        <v>0.987004219409283</v>
      </c>
      <c r="I20" s="16">
        <v>14</v>
      </c>
      <c r="J20" s="20" t="s">
        <v>28</v>
      </c>
    </row>
    <row r="21" ht="29" customHeight="1" spans="1:10">
      <c r="A21" s="16" t="s">
        <v>29</v>
      </c>
      <c r="B21" s="16">
        <v>79</v>
      </c>
      <c r="C21" s="16">
        <v>78</v>
      </c>
      <c r="D21" s="17">
        <f t="shared" si="0"/>
        <v>0.987341772151899</v>
      </c>
      <c r="E21" s="16">
        <v>40</v>
      </c>
      <c r="F21" s="16">
        <v>39</v>
      </c>
      <c r="G21" s="17">
        <f t="shared" si="1"/>
        <v>0.975</v>
      </c>
      <c r="H21" s="17">
        <f t="shared" si="2"/>
        <v>0.981170886075949</v>
      </c>
      <c r="I21" s="16">
        <v>15</v>
      </c>
      <c r="J21" s="16" t="s">
        <v>28</v>
      </c>
    </row>
    <row r="22" ht="25" customHeight="1" spans="1:10">
      <c r="A22" s="20" t="s">
        <v>30</v>
      </c>
      <c r="B22" s="16">
        <v>76</v>
      </c>
      <c r="C22" s="16">
        <v>75</v>
      </c>
      <c r="D22" s="17">
        <f t="shared" si="0"/>
        <v>0.986842105263158</v>
      </c>
      <c r="E22" s="16">
        <v>79</v>
      </c>
      <c r="F22" s="16">
        <v>77</v>
      </c>
      <c r="G22" s="17">
        <f t="shared" si="1"/>
        <v>0.974683544303797</v>
      </c>
      <c r="H22" s="17">
        <f t="shared" si="2"/>
        <v>0.980762824783478</v>
      </c>
      <c r="I22" s="16">
        <v>16</v>
      </c>
      <c r="J22" s="16" t="s">
        <v>31</v>
      </c>
    </row>
    <row r="23" ht="25" customHeight="1" spans="1:10">
      <c r="A23" s="16" t="s">
        <v>32</v>
      </c>
      <c r="B23" s="16">
        <v>32</v>
      </c>
      <c r="C23" s="16">
        <v>31</v>
      </c>
      <c r="D23" s="17">
        <f t="shared" si="0"/>
        <v>0.96875</v>
      </c>
      <c r="E23" s="18">
        <v>34</v>
      </c>
      <c r="F23" s="18">
        <v>33</v>
      </c>
      <c r="G23" s="17">
        <f t="shared" si="1"/>
        <v>0.970588235294118</v>
      </c>
      <c r="H23" s="17">
        <f t="shared" si="2"/>
        <v>0.969669117647059</v>
      </c>
      <c r="I23" s="16">
        <v>17</v>
      </c>
      <c r="J23" s="16" t="s">
        <v>28</v>
      </c>
    </row>
    <row r="24" ht="46" customHeight="1" spans="1:10">
      <c r="A24" s="16" t="s">
        <v>33</v>
      </c>
      <c r="B24" s="16">
        <v>30</v>
      </c>
      <c r="C24" s="16">
        <v>28</v>
      </c>
      <c r="D24" s="17">
        <f t="shared" si="0"/>
        <v>0.933333333333333</v>
      </c>
      <c r="E24" s="16">
        <v>38</v>
      </c>
      <c r="F24" s="16">
        <v>37</v>
      </c>
      <c r="G24" s="17">
        <f t="shared" si="1"/>
        <v>0.973684210526316</v>
      </c>
      <c r="H24" s="17">
        <f t="shared" si="2"/>
        <v>0.953508771929825</v>
      </c>
      <c r="I24" s="16">
        <v>18</v>
      </c>
      <c r="J24" s="33" t="s">
        <v>34</v>
      </c>
    </row>
    <row r="25" ht="32" customHeight="1" spans="1:10">
      <c r="A25" s="16" t="s">
        <v>35</v>
      </c>
      <c r="B25" s="16">
        <v>26</v>
      </c>
      <c r="C25" s="16">
        <v>22</v>
      </c>
      <c r="D25" s="17">
        <f t="shared" si="0"/>
        <v>0.846153846153846</v>
      </c>
      <c r="E25" s="16">
        <v>38</v>
      </c>
      <c r="F25" s="16">
        <v>38</v>
      </c>
      <c r="G25" s="17">
        <f t="shared" si="1"/>
        <v>1</v>
      </c>
      <c r="H25" s="17">
        <f t="shared" si="2"/>
        <v>0.923076923076923</v>
      </c>
      <c r="I25" s="16">
        <v>19</v>
      </c>
      <c r="J25" s="16" t="s">
        <v>36</v>
      </c>
    </row>
    <row r="26" ht="25" customHeight="1" spans="1:10">
      <c r="A26" s="16" t="s">
        <v>37</v>
      </c>
      <c r="B26" s="19">
        <f>SUM(B7:B25)</f>
        <v>897</v>
      </c>
      <c r="C26" s="19">
        <f>SUM(C7:C25)</f>
        <v>885</v>
      </c>
      <c r="D26" s="17">
        <f t="shared" si="0"/>
        <v>0.986622073578595</v>
      </c>
      <c r="E26" s="16">
        <f>SUM(E7:E25)</f>
        <v>1031</v>
      </c>
      <c r="F26" s="16">
        <f>SUM(F7:F25)</f>
        <v>1022</v>
      </c>
      <c r="G26" s="17">
        <f t="shared" si="1"/>
        <v>0.991270611057226</v>
      </c>
      <c r="H26" s="17">
        <f t="shared" si="2"/>
        <v>0.988946342317911</v>
      </c>
      <c r="I26" s="16"/>
      <c r="J26" s="16" t="s">
        <v>38</v>
      </c>
    </row>
    <row r="27" ht="15.6" spans="1:10">
      <c r="A27" s="21"/>
      <c r="B27" s="22"/>
      <c r="C27" s="22"/>
      <c r="D27" s="23"/>
      <c r="E27" s="23"/>
      <c r="F27" s="23"/>
      <c r="G27" s="23"/>
      <c r="H27" s="23"/>
      <c r="I27" s="22"/>
      <c r="J27" s="34"/>
    </row>
    <row r="28" ht="15.6" spans="1:10">
      <c r="A28" s="22"/>
      <c r="B28" s="24"/>
      <c r="C28" s="24"/>
      <c r="D28" s="25"/>
      <c r="E28" s="24"/>
      <c r="F28" s="24"/>
      <c r="G28" s="24"/>
      <c r="H28" s="23" t="s">
        <v>39</v>
      </c>
      <c r="I28" s="22"/>
      <c r="J28" s="22"/>
    </row>
    <row r="29" ht="15.6" spans="1:10">
      <c r="A29" s="22"/>
      <c r="B29" s="24"/>
      <c r="C29" s="24"/>
      <c r="D29" s="25"/>
      <c r="E29" s="24"/>
      <c r="F29" s="24"/>
      <c r="G29" s="24"/>
      <c r="H29" s="26">
        <v>45821</v>
      </c>
      <c r="I29" s="35"/>
      <c r="J29" s="23"/>
    </row>
    <row r="30" ht="15.6" spans="1:7">
      <c r="A30" s="22"/>
      <c r="B30" s="24"/>
      <c r="C30" s="24"/>
      <c r="D30" s="25"/>
      <c r="E30" s="24"/>
      <c r="F30" s="24"/>
      <c r="G30" s="24"/>
    </row>
  </sheetData>
  <sortState ref="A7:J25">
    <sortCondition ref="H7:H25" descending="1"/>
    <sortCondition ref="A7:A25"/>
  </sortState>
  <mergeCells count="12">
    <mergeCell ref="A1:J1"/>
    <mergeCell ref="A2:J2"/>
    <mergeCell ref="A3:J3"/>
    <mergeCell ref="A4:J4"/>
    <mergeCell ref="B5:D5"/>
    <mergeCell ref="E5:G5"/>
    <mergeCell ref="H28:J28"/>
    <mergeCell ref="H29:J29"/>
    <mergeCell ref="A5:A6"/>
    <mergeCell ref="H5:H6"/>
    <mergeCell ref="I5:I6"/>
    <mergeCell ref="J5:J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3" workbookViewId="0">
      <selection activeCell="C43" sqref="C43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赵子烁</dc:creator>
  <cp:lastModifiedBy>思存</cp:lastModifiedBy>
  <dcterms:created xsi:type="dcterms:W3CDTF">2006-09-16T00:00:00Z</dcterms:created>
  <dcterms:modified xsi:type="dcterms:W3CDTF">2025-07-08T01:52:54Z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45554E6A54914EE085C73EA7258EA640_13</vt:lpwstr>
  </property>
  <property fmtid="{D5CDD505-2E9C-101B-9397-08002B2CF9AE}" pid="3" name="KSOProductBuildVer">
    <vt:lpwstr>2052-12.1.0.21915</vt:lpwstr>
  </property>
</Properties>
</file>