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<sst xmlns="http://schemas.openxmlformats.org/spreadsheetml/2006/main" count="59" uniqueCount="47">
  <si>
    <t>2025-2026学年第二学期课堂出勤检查督导</t>
  </si>
  <si>
    <t>通    报</t>
  </si>
  <si>
    <t>(第2号)</t>
  </si>
  <si>
    <t>2026年3月23日-3月27日，学生工作处对2023、2024级、2025级本、专科学生的上课情况进行了抽查；现将各学院学生上课出勤情况公布如下:</t>
  </si>
  <si>
    <t>学院名称</t>
  </si>
  <si>
    <t>2023级</t>
  </si>
  <si>
    <t>2024级</t>
  </si>
  <si>
    <t>2025级</t>
  </si>
  <si>
    <t>总出勤率</t>
  </si>
  <si>
    <t>名次</t>
  </si>
  <si>
    <t>备注</t>
  </si>
  <si>
    <t>应到人数</t>
  </si>
  <si>
    <t>实到人数</t>
  </si>
  <si>
    <t>出勤率</t>
  </si>
  <si>
    <t>理学院</t>
  </si>
  <si>
    <t>人文学院</t>
  </si>
  <si>
    <t>马克思主义学院</t>
  </si>
  <si>
    <t>1人请假</t>
  </si>
  <si>
    <t>航空宇航与机械学院</t>
  </si>
  <si>
    <t>自动化与电气工程学院</t>
  </si>
  <si>
    <t>艺术学院</t>
  </si>
  <si>
    <t>9人请假</t>
  </si>
  <si>
    <t>教师教育学院</t>
  </si>
  <si>
    <t>外国语学院</t>
  </si>
  <si>
    <t>3人请假</t>
  </si>
  <si>
    <t>飞行学院</t>
  </si>
  <si>
    <t>生态环境学部</t>
  </si>
  <si>
    <t>4人请假，2人迟到</t>
  </si>
  <si>
    <t>化工与材料学院</t>
  </si>
  <si>
    <t>7人请假，3人迟到</t>
  </si>
  <si>
    <t>机场学院</t>
  </si>
  <si>
    <t>5人请假，1人旷课</t>
  </si>
  <si>
    <t>经济与管理学院</t>
  </si>
  <si>
    <t>2人请假，1人旷课</t>
  </si>
  <si>
    <t>生物与医药工程学院</t>
  </si>
  <si>
    <t>乘务学院</t>
  </si>
  <si>
    <t>7人请假</t>
  </si>
  <si>
    <t>智能建造学院</t>
  </si>
  <si>
    <t>5人请假</t>
  </si>
  <si>
    <t>体育学院</t>
  </si>
  <si>
    <t>10人请假</t>
  </si>
  <si>
    <t>航空工程学院</t>
  </si>
  <si>
    <t>信息工程学院</t>
  </si>
  <si>
    <t>12人请假，11人迟到，3人旷课</t>
  </si>
  <si>
    <t>合计</t>
  </si>
  <si>
    <t>79人请假，16人迟到，5人旷课</t>
  </si>
  <si>
    <t>学生工作处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</si>
</sst>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9">
    <font>
      <sz val="11"/>
      <color theme="1"/>
      <name val="宋体"/>
      <charset val="134"/>
      <scheme val="minor"/>
    </font>
    <font>
      <b/>
      <sz val="18"/>
      <name val="黑体"/>
      <charset val="134"/>
    </font>
    <font>
      <b/>
      <sz val="36"/>
      <name val="黑体"/>
      <charset val="134"/>
    </font>
    <font>
      <sz val="12"/>
      <name val="黑体"/>
      <charset val="134"/>
    </font>
    <font>
      <sz val="12"/>
      <name val="宋体"/>
      <charset val="134"/>
    </font>
    <font>
      <b/>
      <sz val="10"/>
      <name val="宋体"/>
      <charset val="134"/>
    </font>
    <font>
      <b/>
      <sz val="9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2" applyNumberFormat="0" applyAlignment="0" applyProtection="0">
      <alignment vertical="center"/>
    </xf>
    <xf numFmtId="0" fontId="19" fillId="4" borderId="13" applyNumberFormat="0" applyAlignment="0" applyProtection="0">
      <alignment vertical="center"/>
    </xf>
    <xf numFmtId="0" fontId="20" fillId="4" borderId="12" applyNumberFormat="0" applyAlignment="0" applyProtection="0">
      <alignment vertical="center"/>
    </xf>
    <xf numFmtId="0" fontId="21" fillId="5" borderId="14" applyNumberFormat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44">
    <xf numFmtId="0" fontId="0" fillId="0" borderId="0" xfId="0"/>
    <xf numFmtId="10" fontId="0" fillId="0" borderId="0" xfId="0" applyNumberFormat="1"/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0" fontId="1" fillId="0" borderId="2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0" fontId="3" fillId="0" borderId="2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0" fontId="4" fillId="0" borderId="2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10" fontId="4" fillId="0" borderId="5" xfId="0" applyNumberFormat="1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center" vertical="center"/>
    </xf>
    <xf numFmtId="10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5" fillId="0" borderId="7" xfId="0" applyFont="1" applyBorder="1" applyAlignment="1">
      <alignment vertical="center" wrapText="1"/>
    </xf>
    <xf numFmtId="0" fontId="7" fillId="0" borderId="7" xfId="0" applyFont="1" applyBorder="1" applyAlignment="1">
      <alignment horizontal="center" vertical="center"/>
    </xf>
    <xf numFmtId="10" fontId="7" fillId="0" borderId="7" xfId="0" applyNumberFormat="1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176" fontId="7" fillId="0" borderId="7" xfId="0" applyNumberFormat="1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0" fontId="4" fillId="0" borderId="0" xfId="0" applyNumberFormat="1" applyFont="1" applyAlignment="1">
      <alignment horizontal="center" vertical="center"/>
    </xf>
    <xf numFmtId="10" fontId="7" fillId="0" borderId="0" xfId="0" applyNumberFormat="1" applyFont="1" applyAlignment="1">
      <alignment vertical="center" wrapText="1"/>
    </xf>
    <xf numFmtId="0" fontId="4" fillId="0" borderId="0" xfId="0" applyFont="1" applyAlignment="1">
      <alignment vertical="center"/>
    </xf>
    <xf numFmtId="10" fontId="4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58" fontId="4" fillId="0" borderId="0" xfId="0" applyNumberFormat="1" applyFont="1" applyFill="1" applyAlignment="1" applyProtection="1">
      <alignment horizontal="center" vertical="center"/>
    </xf>
    <xf numFmtId="58" fontId="4" fillId="0" borderId="0" xfId="0" applyNumberFormat="1" applyFont="1" applyAlignment="1">
      <alignment horizontal="center" vertical="center"/>
    </xf>
    <xf numFmtId="10" fontId="4" fillId="0" borderId="0" xfId="0" applyNumberFormat="1" applyFont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0"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1" defaultTableStyle="TableStyleMedium2" defaultPivotStyle="PivotStylePreset2_Accent1"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0"/>
  <sheetViews>
    <sheetView tabSelected="1" topLeftCell="A6" workbookViewId="0">
      <selection activeCell="M31" sqref="M31"/>
    </sheetView>
  </sheetViews>
  <sheetFormatPr defaultColWidth="9.64166666666667" defaultRowHeight="13.5"/>
  <cols>
    <col min="1" max="1" width="18.125" customWidth="1"/>
    <col min="5" max="5" width="7.75" customWidth="1"/>
    <col min="7" max="7" width="8.75" customWidth="1"/>
    <col min="8" max="8" width="8.625" customWidth="1"/>
    <col min="9" max="9" width="7.625" customWidth="1"/>
    <col min="10" max="10" width="9.375" customWidth="1"/>
    <col min="11" max="11" width="9" style="1"/>
    <col min="12" max="12" width="5.125" customWidth="1"/>
    <col min="13" max="13" width="18.75" style="2" customWidth="1"/>
  </cols>
  <sheetData>
    <row r="1" ht="36" customHeight="1" spans="1:14">
      <c r="A1" s="3" t="s">
        <v>0</v>
      </c>
      <c r="B1" s="3"/>
      <c r="C1" s="3"/>
      <c r="D1" s="3"/>
      <c r="E1" s="4"/>
      <c r="F1" s="4"/>
      <c r="G1" s="4"/>
      <c r="H1" s="4"/>
      <c r="I1" s="4"/>
      <c r="J1" s="4"/>
      <c r="K1" s="5"/>
      <c r="L1" s="4"/>
      <c r="M1" s="6"/>
    </row>
    <row r="2" ht="46.5" spans="1:14">
      <c r="A2" s="7" t="s">
        <v>1</v>
      </c>
      <c r="B2" s="8"/>
      <c r="C2" s="8"/>
      <c r="D2" s="8"/>
      <c r="E2" s="9"/>
      <c r="F2" s="9"/>
      <c r="G2" s="9"/>
      <c r="H2" s="9"/>
      <c r="I2" s="9"/>
      <c r="J2" s="9"/>
      <c r="K2" s="10"/>
      <c r="L2" s="9"/>
      <c r="M2" s="11"/>
    </row>
    <row r="3" ht="14.25" spans="1:14">
      <c r="A3" s="12" t="s">
        <v>2</v>
      </c>
      <c r="B3" s="12"/>
      <c r="C3" s="12"/>
      <c r="D3" s="12"/>
      <c r="E3" s="13"/>
      <c r="F3" s="13"/>
      <c r="G3" s="13"/>
      <c r="H3" s="13"/>
      <c r="I3" s="13"/>
      <c r="J3" s="13"/>
      <c r="K3" s="14"/>
      <c r="L3" s="13"/>
      <c r="M3" s="15"/>
    </row>
    <row r="4" ht="34" customHeight="1" spans="1:14">
      <c r="A4" s="16" t="s">
        <v>3</v>
      </c>
      <c r="B4" s="16"/>
      <c r="C4" s="16"/>
      <c r="D4" s="16"/>
      <c r="E4" s="17"/>
      <c r="F4" s="17"/>
      <c r="G4" s="17"/>
      <c r="H4" s="17"/>
      <c r="I4" s="17"/>
      <c r="J4" s="17"/>
      <c r="K4" s="18"/>
      <c r="L4" s="17"/>
      <c r="M4" s="19"/>
    </row>
    <row r="5" ht="20" customHeight="1" spans="1:14">
      <c r="A5" s="20" t="s">
        <v>4</v>
      </c>
      <c r="B5" s="20" t="s">
        <v>5</v>
      </c>
      <c r="C5" s="20"/>
      <c r="D5" s="20"/>
      <c r="E5" s="20" t="s">
        <v>6</v>
      </c>
      <c r="F5" s="20"/>
      <c r="G5" s="20"/>
      <c r="H5" s="20" t="s">
        <v>7</v>
      </c>
      <c r="I5" s="20"/>
      <c r="J5" s="20"/>
      <c r="K5" s="21" t="s">
        <v>8</v>
      </c>
      <c r="L5" s="20" t="s">
        <v>9</v>
      </c>
      <c r="M5" s="22" t="s">
        <v>10</v>
      </c>
      <c r="N5" s="23"/>
    </row>
    <row r="6" ht="30" customHeight="1" spans="1:14">
      <c r="A6" s="20"/>
      <c r="B6" s="22" t="s">
        <v>11</v>
      </c>
      <c r="C6" s="22" t="s">
        <v>12</v>
      </c>
      <c r="D6" s="22" t="s">
        <v>13</v>
      </c>
      <c r="E6" s="22" t="s">
        <v>11</v>
      </c>
      <c r="F6" s="24" t="s">
        <v>12</v>
      </c>
      <c r="G6" s="22" t="s">
        <v>13</v>
      </c>
      <c r="H6" s="22" t="s">
        <v>11</v>
      </c>
      <c r="I6" s="22" t="s">
        <v>12</v>
      </c>
      <c r="J6" s="21" t="s">
        <v>13</v>
      </c>
      <c r="K6" s="21"/>
      <c r="L6" s="20"/>
      <c r="M6" s="22"/>
      <c r="N6" s="23"/>
    </row>
    <row r="7" ht="30" customHeight="1" spans="1:14">
      <c r="A7" s="25" t="s">
        <v>14</v>
      </c>
      <c r="B7" s="25">
        <v>78</v>
      </c>
      <c r="C7" s="25">
        <v>78</v>
      </c>
      <c r="D7" s="26">
        <f t="shared" ref="D7:D26" si="0">C7/B7</f>
        <v>1</v>
      </c>
      <c r="E7" s="25">
        <v>80</v>
      </c>
      <c r="F7" s="25">
        <v>80</v>
      </c>
      <c r="G7" s="26">
        <f t="shared" ref="G7:G26" si="1">F7/E7</f>
        <v>1</v>
      </c>
      <c r="H7" s="25">
        <v>45</v>
      </c>
      <c r="I7" s="25">
        <v>45</v>
      </c>
      <c r="J7" s="26">
        <f t="shared" ref="J7:J26" si="2">I7/H7</f>
        <v>1</v>
      </c>
      <c r="K7" s="26">
        <f t="shared" ref="K7:K26" si="3">(G7+J7+D7)/3</f>
        <v>1</v>
      </c>
      <c r="L7" s="25">
        <v>1</v>
      </c>
      <c r="M7" s="27"/>
    </row>
    <row r="8" ht="30" customHeight="1" spans="1:14">
      <c r="A8" s="25" t="s">
        <v>15</v>
      </c>
      <c r="B8" s="25">
        <v>33</v>
      </c>
      <c r="C8" s="25">
        <v>33</v>
      </c>
      <c r="D8" s="26">
        <f t="shared" si="0"/>
        <v>1</v>
      </c>
      <c r="E8" s="25">
        <v>28</v>
      </c>
      <c r="F8" s="25">
        <v>28</v>
      </c>
      <c r="G8" s="26">
        <f t="shared" si="1"/>
        <v>1</v>
      </c>
      <c r="H8" s="25">
        <v>80</v>
      </c>
      <c r="I8" s="25">
        <v>80</v>
      </c>
      <c r="J8" s="26">
        <f t="shared" si="2"/>
        <v>1</v>
      </c>
      <c r="K8" s="26">
        <f t="shared" si="3"/>
        <v>1</v>
      </c>
      <c r="L8" s="25">
        <v>1</v>
      </c>
      <c r="M8" s="27"/>
    </row>
    <row r="9" ht="30" customHeight="1" spans="1:14">
      <c r="A9" s="25" t="s">
        <v>16</v>
      </c>
      <c r="B9" s="25">
        <v>45</v>
      </c>
      <c r="C9" s="25">
        <v>45</v>
      </c>
      <c r="D9" s="26">
        <f t="shared" si="0"/>
        <v>1</v>
      </c>
      <c r="E9" s="25">
        <v>79</v>
      </c>
      <c r="F9" s="25">
        <v>78</v>
      </c>
      <c r="G9" s="26">
        <f t="shared" si="1"/>
        <v>0.987341772151899</v>
      </c>
      <c r="H9" s="25">
        <v>45</v>
      </c>
      <c r="I9" s="25">
        <v>45</v>
      </c>
      <c r="J9" s="26">
        <f t="shared" si="2"/>
        <v>1</v>
      </c>
      <c r="K9" s="26">
        <f t="shared" si="3"/>
        <v>0.9957805907173</v>
      </c>
      <c r="L9" s="25">
        <v>2</v>
      </c>
      <c r="M9" s="27" t="s">
        <v>17</v>
      </c>
    </row>
    <row r="10" ht="30" customHeight="1" spans="1:14">
      <c r="A10" s="25" t="s">
        <v>18</v>
      </c>
      <c r="B10" s="28">
        <v>64</v>
      </c>
      <c r="C10" s="28">
        <v>64</v>
      </c>
      <c r="D10" s="26">
        <f t="shared" si="0"/>
        <v>1</v>
      </c>
      <c r="E10" s="28">
        <v>67</v>
      </c>
      <c r="F10" s="28">
        <v>67</v>
      </c>
      <c r="G10" s="26">
        <f t="shared" si="1"/>
        <v>1</v>
      </c>
      <c r="H10" s="29">
        <v>79</v>
      </c>
      <c r="I10" s="29">
        <v>78</v>
      </c>
      <c r="J10" s="26">
        <f t="shared" si="2"/>
        <v>0.987341772151899</v>
      </c>
      <c r="K10" s="26">
        <f t="shared" si="3"/>
        <v>0.9957805907173</v>
      </c>
      <c r="L10" s="25">
        <v>3</v>
      </c>
      <c r="M10" s="27" t="s">
        <v>17</v>
      </c>
    </row>
    <row r="11" ht="30" customHeight="1" spans="1:14">
      <c r="A11" s="25" t="s">
        <v>19</v>
      </c>
      <c r="B11" s="25">
        <v>38</v>
      </c>
      <c r="C11" s="25">
        <v>37</v>
      </c>
      <c r="D11" s="26">
        <f t="shared" si="0"/>
        <v>0.973684210526316</v>
      </c>
      <c r="E11" s="25">
        <v>36</v>
      </c>
      <c r="F11" s="25">
        <v>36</v>
      </c>
      <c r="G11" s="26">
        <f t="shared" si="1"/>
        <v>1</v>
      </c>
      <c r="H11" s="25">
        <v>39</v>
      </c>
      <c r="I11" s="25">
        <v>39</v>
      </c>
      <c r="J11" s="26">
        <f t="shared" si="2"/>
        <v>1</v>
      </c>
      <c r="K11" s="26">
        <f t="shared" si="3"/>
        <v>0.991228070175439</v>
      </c>
      <c r="L11" s="25">
        <v>4</v>
      </c>
      <c r="M11" s="30" t="s">
        <v>17</v>
      </c>
    </row>
    <row r="12" ht="30" customHeight="1" spans="1:14">
      <c r="A12" s="25" t="s">
        <v>20</v>
      </c>
      <c r="B12" s="25">
        <v>35</v>
      </c>
      <c r="C12" s="25">
        <v>35</v>
      </c>
      <c r="D12" s="26">
        <f t="shared" si="0"/>
        <v>1</v>
      </c>
      <c r="E12" s="25">
        <v>47</v>
      </c>
      <c r="F12" s="25">
        <v>49</v>
      </c>
      <c r="G12" s="26">
        <f t="shared" si="1"/>
        <v>1.04255319148936</v>
      </c>
      <c r="H12" s="25">
        <v>99</v>
      </c>
      <c r="I12" s="25">
        <v>92</v>
      </c>
      <c r="J12" s="26">
        <f t="shared" si="2"/>
        <v>0.929292929292929</v>
      </c>
      <c r="K12" s="26">
        <f t="shared" si="3"/>
        <v>0.990615373594097</v>
      </c>
      <c r="L12" s="25">
        <v>5</v>
      </c>
      <c r="M12" s="27" t="s">
        <v>21</v>
      </c>
    </row>
    <row r="13" ht="30" customHeight="1" spans="1:14">
      <c r="A13" s="25" t="s">
        <v>22</v>
      </c>
      <c r="B13" s="25">
        <v>41</v>
      </c>
      <c r="C13" s="25">
        <v>41</v>
      </c>
      <c r="D13" s="26">
        <f t="shared" si="0"/>
        <v>1</v>
      </c>
      <c r="E13" s="25">
        <v>44</v>
      </c>
      <c r="F13" s="25">
        <v>44</v>
      </c>
      <c r="G13" s="26">
        <f t="shared" si="1"/>
        <v>1</v>
      </c>
      <c r="H13" s="25">
        <v>28</v>
      </c>
      <c r="I13" s="25">
        <v>27</v>
      </c>
      <c r="J13" s="26">
        <f t="shared" si="2"/>
        <v>0.964285714285714</v>
      </c>
      <c r="K13" s="26">
        <f t="shared" si="3"/>
        <v>0.988095238095238</v>
      </c>
      <c r="L13" s="25">
        <v>6</v>
      </c>
      <c r="M13" s="27" t="s">
        <v>17</v>
      </c>
    </row>
    <row r="14" ht="30" customHeight="1" spans="1:14">
      <c r="A14" s="25" t="s">
        <v>23</v>
      </c>
      <c r="B14" s="25">
        <v>42</v>
      </c>
      <c r="C14" s="25">
        <v>42</v>
      </c>
      <c r="D14" s="26">
        <f t="shared" si="0"/>
        <v>1</v>
      </c>
      <c r="E14" s="25">
        <v>89</v>
      </c>
      <c r="F14" s="25">
        <v>87</v>
      </c>
      <c r="G14" s="26">
        <f t="shared" si="1"/>
        <v>0.97752808988764</v>
      </c>
      <c r="H14" s="25">
        <v>45</v>
      </c>
      <c r="I14" s="25">
        <v>44</v>
      </c>
      <c r="J14" s="26">
        <f t="shared" si="2"/>
        <v>0.977777777777778</v>
      </c>
      <c r="K14" s="26">
        <f t="shared" si="3"/>
        <v>0.985101955888473</v>
      </c>
      <c r="L14" s="25">
        <v>7</v>
      </c>
      <c r="M14" s="27" t="s">
        <v>24</v>
      </c>
    </row>
    <row r="15" ht="30" customHeight="1" spans="1:14">
      <c r="A15" s="25" t="s">
        <v>25</v>
      </c>
      <c r="B15" s="25">
        <v>45</v>
      </c>
      <c r="C15" s="25">
        <v>45</v>
      </c>
      <c r="D15" s="26">
        <f t="shared" si="0"/>
        <v>1</v>
      </c>
      <c r="E15" s="25">
        <v>44</v>
      </c>
      <c r="F15" s="25">
        <v>43</v>
      </c>
      <c r="G15" s="26">
        <f t="shared" si="1"/>
        <v>0.977272727272727</v>
      </c>
      <c r="H15" s="25">
        <v>56</v>
      </c>
      <c r="I15" s="25">
        <v>54</v>
      </c>
      <c r="J15" s="26">
        <f t="shared" si="2"/>
        <v>0.964285714285714</v>
      </c>
      <c r="K15" s="26">
        <f t="shared" si="3"/>
        <v>0.98051948051948</v>
      </c>
      <c r="L15" s="25">
        <v>8</v>
      </c>
      <c r="M15" s="27" t="s">
        <v>24</v>
      </c>
    </row>
    <row r="16" ht="30" customHeight="1" spans="1:14">
      <c r="A16" s="25" t="s">
        <v>26</v>
      </c>
      <c r="B16" s="25">
        <v>28</v>
      </c>
      <c r="C16" s="25">
        <v>28</v>
      </c>
      <c r="D16" s="26">
        <f t="shared" si="0"/>
        <v>1</v>
      </c>
      <c r="E16" s="25">
        <v>56</v>
      </c>
      <c r="F16" s="25">
        <v>52</v>
      </c>
      <c r="G16" s="26">
        <f t="shared" si="1"/>
        <v>0.928571428571429</v>
      </c>
      <c r="H16" s="25">
        <v>54</v>
      </c>
      <c r="I16" s="25">
        <v>54</v>
      </c>
      <c r="J16" s="26">
        <f t="shared" si="2"/>
        <v>1</v>
      </c>
      <c r="K16" s="26">
        <f t="shared" si="3"/>
        <v>0.976190476190476</v>
      </c>
      <c r="L16" s="25">
        <v>9</v>
      </c>
      <c r="M16" s="30" t="s">
        <v>27</v>
      </c>
    </row>
    <row r="17" ht="30" customHeight="1" spans="1:13">
      <c r="A17" s="25" t="s">
        <v>28</v>
      </c>
      <c r="B17" s="25">
        <v>30</v>
      </c>
      <c r="C17" s="25">
        <v>29</v>
      </c>
      <c r="D17" s="26">
        <f t="shared" si="0"/>
        <v>0.966666666666667</v>
      </c>
      <c r="E17" s="25">
        <v>136</v>
      </c>
      <c r="F17" s="25">
        <v>130</v>
      </c>
      <c r="G17" s="26">
        <f t="shared" si="1"/>
        <v>0.955882352941177</v>
      </c>
      <c r="H17" s="25">
        <v>71</v>
      </c>
      <c r="I17" s="25">
        <v>71</v>
      </c>
      <c r="J17" s="26">
        <f t="shared" si="2"/>
        <v>1</v>
      </c>
      <c r="K17" s="26">
        <f t="shared" si="3"/>
        <v>0.974183006535948</v>
      </c>
      <c r="L17" s="25">
        <v>10</v>
      </c>
      <c r="M17" s="30" t="s">
        <v>29</v>
      </c>
    </row>
    <row r="18" ht="30" customHeight="1" spans="1:13">
      <c r="A18" s="25" t="s">
        <v>30</v>
      </c>
      <c r="B18" s="25">
        <v>78</v>
      </c>
      <c r="C18" s="25">
        <v>76</v>
      </c>
      <c r="D18" s="26">
        <f t="shared" si="0"/>
        <v>0.974358974358974</v>
      </c>
      <c r="E18" s="25">
        <v>76</v>
      </c>
      <c r="F18" s="25">
        <v>72</v>
      </c>
      <c r="G18" s="26">
        <f t="shared" si="1"/>
        <v>0.947368421052632</v>
      </c>
      <c r="H18" s="25">
        <v>73</v>
      </c>
      <c r="I18" s="25">
        <v>73</v>
      </c>
      <c r="J18" s="26">
        <f t="shared" si="2"/>
        <v>1</v>
      </c>
      <c r="K18" s="26">
        <f t="shared" si="3"/>
        <v>0.973909131803869</v>
      </c>
      <c r="L18" s="25">
        <v>11</v>
      </c>
      <c r="M18" s="31" t="s">
        <v>31</v>
      </c>
    </row>
    <row r="19" ht="30" customHeight="1" spans="1:13">
      <c r="A19" s="25" t="s">
        <v>32</v>
      </c>
      <c r="B19" s="25">
        <v>38</v>
      </c>
      <c r="C19" s="25">
        <v>37</v>
      </c>
      <c r="D19" s="26">
        <f t="shared" si="0"/>
        <v>0.973684210526316</v>
      </c>
      <c r="E19" s="25">
        <v>39</v>
      </c>
      <c r="F19" s="25">
        <v>39</v>
      </c>
      <c r="G19" s="26">
        <f t="shared" si="1"/>
        <v>1</v>
      </c>
      <c r="H19" s="25">
        <v>38</v>
      </c>
      <c r="I19" s="25">
        <v>36</v>
      </c>
      <c r="J19" s="26">
        <f t="shared" si="2"/>
        <v>0.947368421052632</v>
      </c>
      <c r="K19" s="26">
        <f t="shared" si="3"/>
        <v>0.973684210526316</v>
      </c>
      <c r="L19" s="25">
        <v>12</v>
      </c>
      <c r="M19" s="27" t="s">
        <v>33</v>
      </c>
    </row>
    <row r="20" ht="30" customHeight="1" spans="1:13">
      <c r="A20" s="25" t="s">
        <v>34</v>
      </c>
      <c r="B20" s="25">
        <v>26</v>
      </c>
      <c r="C20" s="25">
        <v>26</v>
      </c>
      <c r="D20" s="26">
        <f t="shared" si="0"/>
        <v>1</v>
      </c>
      <c r="E20" s="25">
        <v>39</v>
      </c>
      <c r="F20" s="25">
        <v>37</v>
      </c>
      <c r="G20" s="26">
        <f t="shared" si="1"/>
        <v>0.948717948717949</v>
      </c>
      <c r="H20" s="25">
        <v>30</v>
      </c>
      <c r="I20" s="25">
        <v>29</v>
      </c>
      <c r="J20" s="26">
        <f t="shared" si="2"/>
        <v>0.966666666666667</v>
      </c>
      <c r="K20" s="26">
        <f t="shared" si="3"/>
        <v>0.971794871794872</v>
      </c>
      <c r="L20" s="25">
        <v>13</v>
      </c>
      <c r="M20" s="32" t="s">
        <v>24</v>
      </c>
    </row>
    <row r="21" ht="30" customHeight="1" spans="1:13">
      <c r="A21" s="25" t="s">
        <v>35</v>
      </c>
      <c r="B21" s="25">
        <v>45</v>
      </c>
      <c r="C21" s="25">
        <v>45</v>
      </c>
      <c r="D21" s="26">
        <f t="shared" si="0"/>
        <v>1</v>
      </c>
      <c r="E21" s="25">
        <v>39</v>
      </c>
      <c r="F21" s="25">
        <v>39</v>
      </c>
      <c r="G21" s="26">
        <f t="shared" si="1"/>
        <v>1</v>
      </c>
      <c r="H21" s="25">
        <v>70</v>
      </c>
      <c r="I21" s="25">
        <v>63</v>
      </c>
      <c r="J21" s="26">
        <f t="shared" si="2"/>
        <v>0.9</v>
      </c>
      <c r="K21" s="26">
        <f t="shared" si="3"/>
        <v>0.966666666666667</v>
      </c>
      <c r="L21" s="25">
        <v>14</v>
      </c>
      <c r="M21" s="27" t="s">
        <v>36</v>
      </c>
    </row>
    <row r="22" ht="30" customHeight="1" spans="1:13">
      <c r="A22" s="33" t="s">
        <v>37</v>
      </c>
      <c r="B22" s="33">
        <v>45</v>
      </c>
      <c r="C22" s="33">
        <v>45</v>
      </c>
      <c r="D22" s="26">
        <f t="shared" si="0"/>
        <v>1</v>
      </c>
      <c r="E22" s="25">
        <v>33</v>
      </c>
      <c r="F22" s="25">
        <v>32</v>
      </c>
      <c r="G22" s="26">
        <f t="shared" si="1"/>
        <v>0.96969696969697</v>
      </c>
      <c r="H22" s="28">
        <v>57</v>
      </c>
      <c r="I22" s="28">
        <v>53</v>
      </c>
      <c r="J22" s="26">
        <f t="shared" si="2"/>
        <v>0.929824561403509</v>
      </c>
      <c r="K22" s="26">
        <f t="shared" si="3"/>
        <v>0.966507177033493</v>
      </c>
      <c r="L22" s="25">
        <v>15</v>
      </c>
      <c r="M22" s="27" t="s">
        <v>38</v>
      </c>
    </row>
    <row r="23" ht="30" customHeight="1" spans="1:13">
      <c r="A23" s="25" t="s">
        <v>39</v>
      </c>
      <c r="B23" s="25">
        <v>41</v>
      </c>
      <c r="C23" s="25">
        <v>41</v>
      </c>
      <c r="D23" s="26">
        <f t="shared" si="0"/>
        <v>1</v>
      </c>
      <c r="E23" s="25">
        <v>82</v>
      </c>
      <c r="F23" s="25">
        <v>76</v>
      </c>
      <c r="G23" s="26">
        <f t="shared" si="1"/>
        <v>0.926829268292683</v>
      </c>
      <c r="H23" s="25">
        <v>78</v>
      </c>
      <c r="I23" s="25">
        <v>74</v>
      </c>
      <c r="J23" s="26">
        <f t="shared" si="2"/>
        <v>0.948717948717949</v>
      </c>
      <c r="K23" s="26">
        <f t="shared" si="3"/>
        <v>0.958515739003544</v>
      </c>
      <c r="L23" s="25">
        <v>16</v>
      </c>
      <c r="M23" s="27" t="s">
        <v>40</v>
      </c>
    </row>
    <row r="24" ht="30" customHeight="1" spans="1:13">
      <c r="A24" s="25" t="s">
        <v>41</v>
      </c>
      <c r="B24" s="25">
        <v>40</v>
      </c>
      <c r="C24" s="25">
        <v>35</v>
      </c>
      <c r="D24" s="26">
        <f t="shared" si="0"/>
        <v>0.875</v>
      </c>
      <c r="E24" s="25">
        <v>77</v>
      </c>
      <c r="F24" s="25">
        <v>77</v>
      </c>
      <c r="G24" s="26">
        <f t="shared" si="1"/>
        <v>1</v>
      </c>
      <c r="H24" s="25">
        <v>67</v>
      </c>
      <c r="I24" s="25">
        <v>67</v>
      </c>
      <c r="J24" s="26">
        <f t="shared" si="2"/>
        <v>1</v>
      </c>
      <c r="K24" s="26">
        <f t="shared" si="3"/>
        <v>0.958333333333333</v>
      </c>
      <c r="L24" s="25">
        <v>17</v>
      </c>
      <c r="M24" s="27" t="s">
        <v>38</v>
      </c>
    </row>
    <row r="25" ht="30" customHeight="1" spans="1:13">
      <c r="A25" s="25" t="s">
        <v>42</v>
      </c>
      <c r="B25" s="25">
        <v>111</v>
      </c>
      <c r="C25" s="25">
        <v>104</v>
      </c>
      <c r="D25" s="26">
        <f t="shared" si="0"/>
        <v>0.936936936936937</v>
      </c>
      <c r="E25" s="25">
        <v>81</v>
      </c>
      <c r="F25" s="25">
        <v>75</v>
      </c>
      <c r="G25" s="26">
        <f t="shared" si="1"/>
        <v>0.925925925925926</v>
      </c>
      <c r="H25" s="25">
        <v>172</v>
      </c>
      <c r="I25" s="25">
        <v>170</v>
      </c>
      <c r="J25" s="26">
        <f t="shared" si="2"/>
        <v>0.988372093023256</v>
      </c>
      <c r="K25" s="26">
        <f t="shared" si="3"/>
        <v>0.950411651962039</v>
      </c>
      <c r="L25" s="25">
        <v>18</v>
      </c>
      <c r="M25" s="27" t="s">
        <v>43</v>
      </c>
    </row>
    <row r="26" ht="30" customHeight="1" spans="1:13">
      <c r="A26" s="25" t="s">
        <v>44</v>
      </c>
      <c r="B26" s="29">
        <v>903</v>
      </c>
      <c r="C26" s="29">
        <v>886</v>
      </c>
      <c r="D26" s="26">
        <f t="shared" si="0"/>
        <v>0.981173864894795</v>
      </c>
      <c r="E26" s="29">
        <v>1172</v>
      </c>
      <c r="F26" s="29">
        <v>1141</v>
      </c>
      <c r="G26" s="26">
        <f t="shared" si="1"/>
        <v>0.973549488054608</v>
      </c>
      <c r="H26" s="25">
        <v>1226</v>
      </c>
      <c r="I26" s="25">
        <v>1194</v>
      </c>
      <c r="J26" s="26">
        <f t="shared" si="2"/>
        <v>0.973898858075041</v>
      </c>
      <c r="K26" s="26">
        <f t="shared" si="3"/>
        <v>0.976207403674814</v>
      </c>
      <c r="L26" s="25"/>
      <c r="M26" s="27" t="s">
        <v>45</v>
      </c>
    </row>
    <row r="27" ht="35" customHeight="1" spans="1:13">
      <c r="A27" s="34"/>
      <c r="B27" s="35"/>
      <c r="C27" s="35"/>
      <c r="D27" s="35"/>
      <c r="E27" s="35"/>
      <c r="F27" s="35"/>
      <c r="G27" s="36"/>
      <c r="H27" s="36"/>
      <c r="I27" s="36"/>
      <c r="J27" s="36"/>
      <c r="K27" s="36"/>
      <c r="L27" s="35"/>
      <c r="M27" s="37"/>
    </row>
    <row r="28" ht="20" customHeight="1" spans="1:13">
      <c r="A28" s="35"/>
      <c r="B28" s="38"/>
      <c r="C28" s="38"/>
      <c r="D28" s="38"/>
      <c r="E28" s="38"/>
      <c r="F28" s="38"/>
      <c r="G28" s="39"/>
      <c r="H28" s="38"/>
      <c r="I28" s="38"/>
      <c r="J28" s="38"/>
      <c r="K28" s="36" t="s">
        <v>46</v>
      </c>
      <c r="L28" s="35"/>
      <c r="M28" s="40"/>
    </row>
    <row r="29" ht="14.25" spans="1:13">
      <c r="A29" s="35"/>
      <c r="B29" s="38"/>
      <c r="C29" s="38"/>
      <c r="D29" s="38"/>
      <c r="E29" s="38"/>
      <c r="F29" s="38"/>
      <c r="G29" s="39"/>
      <c r="H29" s="38"/>
      <c r="I29" s="38"/>
      <c r="J29" s="38"/>
      <c r="K29" s="41">
        <v>46110</v>
      </c>
      <c r="L29" s="42"/>
      <c r="M29" s="43"/>
    </row>
    <row r="30" ht="14.25" spans="1:13">
      <c r="A30" s="35"/>
      <c r="B30" s="38"/>
      <c r="C30" s="38"/>
      <c r="D30" s="38"/>
      <c r="E30" s="38"/>
      <c r="F30" s="38"/>
      <c r="G30" s="39"/>
      <c r="H30" s="38"/>
      <c r="I30" s="38"/>
      <c r="J30" s="38"/>
    </row>
  </sheetData>
  <sortState ref="A7:M25">
    <sortCondition ref="K7:K25" descending="1"/>
  </sortState>
  <mergeCells count="13">
    <mergeCell ref="A1:M1"/>
    <mergeCell ref="A2:M2"/>
    <mergeCell ref="A3:M3"/>
    <mergeCell ref="A4:M4"/>
    <mergeCell ref="B5:D5"/>
    <mergeCell ref="E5:G5"/>
    <mergeCell ref="H5:J5"/>
    <mergeCell ref="K28:M28"/>
    <mergeCell ref="K29:M29"/>
    <mergeCell ref="A5:A6"/>
    <mergeCell ref="K5:K6"/>
    <mergeCell ref="L5:L6"/>
    <mergeCell ref="M5:M6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3" workbookViewId="0">
      <selection activeCell="C43" sqref="C43"/>
    </sheetView>
  </sheetViews>
  <sheetFormatPr defaultColWidth="9.64166666666667" defaultRowHeight="13.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.64166666666667" defaultRowHeight="13.5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赵子烁</dc:creator>
  <cp:lastModifiedBy>思存</cp:lastModifiedBy>
  <dcterms:created xsi:type="dcterms:W3CDTF">2006-09-16T00:00:00Z</dcterms:created>
  <dcterms:modified xsi:type="dcterms:W3CDTF">2026-04-16T07:00:37Z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9C6F40D9F73743E7B4F17F26F27DF6F7_13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